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STE_ELINE\"/>
    </mc:Choice>
  </mc:AlternateContent>
  <xr:revisionPtr revIDLastSave="0" documentId="13_ncr:1_{00C90A89-A6CA-4348-9AEE-5D1634E91B5E}" xr6:coauthVersionLast="36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D3" i="1" l="1"/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C34" i="1" l="1"/>
</calcChain>
</file>

<file path=xl/sharedStrings.xml><?xml version="1.0" encoding="utf-8"?>
<sst xmlns="http://schemas.openxmlformats.org/spreadsheetml/2006/main" count="40" uniqueCount="17">
  <si>
    <t>DIAS MÊS</t>
  </si>
  <si>
    <t>SÁBADO</t>
  </si>
  <si>
    <t>DESP/DIA</t>
  </si>
  <si>
    <t>DIAS SEM</t>
  </si>
  <si>
    <t>DESP/ACUM</t>
  </si>
  <si>
    <t xml:space="preserve">QUANDO NÃO HOUVER DESPESAS </t>
  </si>
  <si>
    <t>DEIXAR EM BRANCO!!!</t>
  </si>
  <si>
    <t>MÉDIA</t>
  </si>
  <si>
    <t>DOMINGO</t>
  </si>
  <si>
    <t>SEGUNDA</t>
  </si>
  <si>
    <t>TERÇA</t>
  </si>
  <si>
    <t>QUARTA</t>
  </si>
  <si>
    <t>QUINTA</t>
  </si>
  <si>
    <t>SEXTA</t>
  </si>
  <si>
    <t xml:space="preserve">QUINTA </t>
  </si>
  <si>
    <t>03/2023</t>
  </si>
  <si>
    <t xml:space="preserve">                              OBSERVAÇÕES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</si>
</sst>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Arial Black"/>
      <family val="2"/>
    </font>
    <font>
      <sz val="16"/>
      <color theme="1"/>
      <name val="Arial Black"/>
      <family val="2"/>
    </font>
    <font>
      <sz val="9"/>
      <color theme="1"/>
      <name val="Arial Black"/>
      <family val="2"/>
    </font>
    <font>
      <b/>
      <sz val="9"/>
      <color theme="1"/>
      <name val="Arial Black"/>
      <family val="2"/>
    </font>
    <font>
      <b/>
      <sz val="9"/>
      <color theme="8" tint="-0.249977111117893"/>
      <name val="Arial Black"/>
      <family val="2"/>
    </font>
    <font>
      <b/>
      <sz val="10"/>
      <color theme="1"/>
      <name val="Arial Black"/>
      <family val="2"/>
    </font>
    <font>
      <b/>
      <sz val="9"/>
      <color rgb="FFFF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0" fillId="3" borderId="0" xfId="0" applyFill="1"/>
    <xf numFmtId="0" fontId="0" fillId="4" borderId="0" xfId="0" applyFill="1" applyAlignment="1">
      <alignment horizontal="center"/>
    </xf>
    <xf numFmtId="0" fontId="0" fillId="2" borderId="0" xfId="0" applyFill="1"/>
    <xf numFmtId="49" fontId="1" fillId="2" borderId="0" xfId="0" applyNumberFormat="1" applyFont="1" applyFill="1" applyProtection="1">
      <protection locked="0"/>
    </xf>
    <xf numFmtId="4" fontId="0" fillId="2" borderId="0" xfId="0" applyNumberFormat="1" applyFill="1" applyProtection="1">
      <protection locked="0"/>
    </xf>
    <xf numFmtId="0" fontId="0" fillId="4" borderId="0" xfId="0" applyFill="1"/>
    <xf numFmtId="0" fontId="0" fillId="2" borderId="1" xfId="0" applyFill="1" applyBorder="1"/>
    <xf numFmtId="9" fontId="0" fillId="4" borderId="0" xfId="1" applyFont="1" applyFill="1" applyAlignment="1">
      <alignment horizontal="center"/>
    </xf>
    <xf numFmtId="9" fontId="0" fillId="4" borderId="0" xfId="1" applyFont="1" applyFill="1"/>
    <xf numFmtId="0" fontId="4" fillId="4" borderId="0" xfId="0" applyFont="1" applyFill="1" applyProtection="1">
      <protection locked="0"/>
    </xf>
    <xf numFmtId="4" fontId="4" fillId="4" borderId="0" xfId="0" applyNumberFormat="1" applyFont="1" applyFill="1" applyProtection="1"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4" fontId="3" fillId="0" borderId="0" xfId="0" applyNumberFormat="1" applyFont="1"/>
    <xf numFmtId="4" fontId="3" fillId="4" borderId="0" xfId="0" applyNumberFormat="1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0" fontId="6" fillId="2" borderId="0" xfId="0" applyFont="1" applyFill="1" applyProtection="1">
      <protection locked="0"/>
    </xf>
    <xf numFmtId="4" fontId="6" fillId="2" borderId="0" xfId="0" applyNumberFormat="1" applyFont="1" applyFill="1"/>
    <xf numFmtId="4" fontId="6" fillId="0" borderId="0" xfId="0" applyNumberFormat="1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EVOLUÇÃO DAS</a:t>
            </a:r>
            <a:r>
              <a:rPr lang="pt-BR" baseline="0"/>
              <a:t> DESPESAS DO MÊS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chemeClr val="tx1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9595534429164098E-2"/>
          <c:y val="1.1796648808074248E-2"/>
          <c:w val="0.8629571401999947"/>
          <c:h val="0.9696791250667358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Planilha1!$C$3:$C$33</c:f>
              <c:numCache>
                <c:formatCode>#,##0.00</c:formatCode>
                <c:ptCount val="31"/>
                <c:pt idx="0">
                  <c:v>48900</c:v>
                </c:pt>
                <c:pt idx="1">
                  <c:v>45600</c:v>
                </c:pt>
                <c:pt idx="2">
                  <c:v>83000</c:v>
                </c:pt>
                <c:pt idx="3">
                  <c:v>275000</c:v>
                </c:pt>
                <c:pt idx="4">
                  <c:v>29840</c:v>
                </c:pt>
                <c:pt idx="5">
                  <c:v>74530</c:v>
                </c:pt>
                <c:pt idx="6">
                  <c:v>49320</c:v>
                </c:pt>
                <c:pt idx="7">
                  <c:v>56200</c:v>
                </c:pt>
                <c:pt idx="8">
                  <c:v>75300</c:v>
                </c:pt>
                <c:pt idx="9">
                  <c:v>49500</c:v>
                </c:pt>
                <c:pt idx="10">
                  <c:v>52630</c:v>
                </c:pt>
                <c:pt idx="11">
                  <c:v>16500</c:v>
                </c:pt>
                <c:pt idx="12">
                  <c:v>57500</c:v>
                </c:pt>
                <c:pt idx="13">
                  <c:v>53500</c:v>
                </c:pt>
                <c:pt idx="14">
                  <c:v>58600</c:v>
                </c:pt>
                <c:pt idx="15">
                  <c:v>48654</c:v>
                </c:pt>
                <c:pt idx="16">
                  <c:v>58200</c:v>
                </c:pt>
                <c:pt idx="17">
                  <c:v>45000</c:v>
                </c:pt>
                <c:pt idx="18">
                  <c:v>24000</c:v>
                </c:pt>
                <c:pt idx="19">
                  <c:v>67540</c:v>
                </c:pt>
                <c:pt idx="20">
                  <c:v>185600</c:v>
                </c:pt>
                <c:pt idx="21">
                  <c:v>95630</c:v>
                </c:pt>
                <c:pt idx="22">
                  <c:v>55400</c:v>
                </c:pt>
                <c:pt idx="23">
                  <c:v>95631</c:v>
                </c:pt>
                <c:pt idx="24">
                  <c:v>59650</c:v>
                </c:pt>
                <c:pt idx="25">
                  <c:v>27530</c:v>
                </c:pt>
                <c:pt idx="26">
                  <c:v>96520</c:v>
                </c:pt>
                <c:pt idx="27">
                  <c:v>98300</c:v>
                </c:pt>
                <c:pt idx="28">
                  <c:v>95460</c:v>
                </c:pt>
                <c:pt idx="29">
                  <c:v>184200</c:v>
                </c:pt>
                <c:pt idx="30">
                  <c:v>98765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1A-4F2B-9699-612AED391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52208"/>
        <c:axId val="-11751664"/>
      </c:scatterChart>
      <c:valAx>
        <c:axId val="-11752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1751664"/>
        <c:crosses val="autoZero"/>
        <c:crossBetween val="midCat"/>
      </c:valAx>
      <c:valAx>
        <c:axId val="-1175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1752208"/>
        <c:crosses val="autoZero"/>
        <c:crossBetween val="midCat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chemeClr val="tx1"/>
            </a:solidFill>
          </a:ln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2</xdr:row>
      <xdr:rowOff>7620</xdr:rowOff>
    </xdr:from>
    <xdr:to>
      <xdr:col>40</xdr:col>
      <xdr:colOff>502920</xdr:colOff>
      <xdr:row>33</xdr:row>
      <xdr:rowOff>15240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49FFCD8-4738-13E1-C139-C5880FF6B6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7"/>
  <sheetViews>
    <sheetView tabSelected="1" zoomScale="80" zoomScaleNormal="80" workbookViewId="0">
      <selection activeCell="C34" sqref="C34"/>
    </sheetView>
  </sheetViews>
  <sheetFormatPr defaultRowHeight="15" x14ac:dyDescent="0.4"/>
  <cols>
    <col min="1" max="1" width="8.796875" style="2" customWidth="1"/>
    <col min="2" max="2" width="10.796875" customWidth="1"/>
    <col min="3" max="4" width="11.796875" style="1" customWidth="1"/>
    <col min="5" max="8" width="2.796875" customWidth="1"/>
    <col min="9" max="39" width="3.296875" customWidth="1"/>
    <col min="40" max="40" width="0.8984375" customWidth="1"/>
    <col min="41" max="41" width="6.59765625" customWidth="1"/>
    <col min="42" max="42" width="47.59765625" customWidth="1"/>
  </cols>
  <sheetData>
    <row r="1" spans="1:52" ht="25.2" customHeight="1" x14ac:dyDescent="0.6">
      <c r="A1" s="3"/>
      <c r="B1" s="8" t="s">
        <v>15</v>
      </c>
      <c r="C1" s="9"/>
      <c r="D1" s="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10"/>
      <c r="AR1" s="10"/>
      <c r="AS1" s="10"/>
      <c r="AT1" s="10"/>
      <c r="AU1" s="10"/>
      <c r="AV1" s="10"/>
      <c r="AW1" s="10"/>
      <c r="AX1" s="10"/>
      <c r="AY1" s="10"/>
      <c r="AZ1" s="10"/>
    </row>
    <row r="2" spans="1:52" ht="16.2" x14ac:dyDescent="0.4">
      <c r="A2" s="21" t="s">
        <v>0</v>
      </c>
      <c r="B2" s="22" t="s">
        <v>3</v>
      </c>
      <c r="C2" s="23" t="s">
        <v>2</v>
      </c>
      <c r="D2" s="23" t="s">
        <v>4</v>
      </c>
      <c r="E2" s="21"/>
      <c r="F2" s="21"/>
      <c r="G2" s="21"/>
      <c r="H2" s="21"/>
      <c r="I2" s="21">
        <v>1</v>
      </c>
      <c r="J2" s="21">
        <v>2</v>
      </c>
      <c r="K2" s="21">
        <v>3</v>
      </c>
      <c r="L2" s="21">
        <v>4</v>
      </c>
      <c r="M2" s="21">
        <v>5</v>
      </c>
      <c r="N2" s="21">
        <v>6</v>
      </c>
      <c r="O2" s="21">
        <v>7</v>
      </c>
      <c r="P2" s="21">
        <v>8</v>
      </c>
      <c r="Q2" s="21">
        <v>9</v>
      </c>
      <c r="R2" s="21">
        <v>10</v>
      </c>
      <c r="S2" s="21">
        <v>11</v>
      </c>
      <c r="T2" s="21">
        <v>12</v>
      </c>
      <c r="U2" s="21">
        <v>13</v>
      </c>
      <c r="V2" s="21">
        <v>14</v>
      </c>
      <c r="W2" s="21">
        <v>15</v>
      </c>
      <c r="X2" s="21">
        <v>16</v>
      </c>
      <c r="Y2" s="21">
        <v>17</v>
      </c>
      <c r="Z2" s="21">
        <v>18</v>
      </c>
      <c r="AA2" s="21">
        <v>19</v>
      </c>
      <c r="AB2" s="21">
        <v>20</v>
      </c>
      <c r="AC2" s="21">
        <v>21</v>
      </c>
      <c r="AD2" s="21">
        <v>22</v>
      </c>
      <c r="AE2" s="21">
        <v>23</v>
      </c>
      <c r="AF2" s="21">
        <v>24</v>
      </c>
      <c r="AG2" s="21">
        <v>25</v>
      </c>
      <c r="AH2" s="21">
        <v>26</v>
      </c>
      <c r="AI2" s="21">
        <v>27</v>
      </c>
      <c r="AJ2" s="21">
        <v>28</v>
      </c>
      <c r="AK2" s="21">
        <v>29</v>
      </c>
      <c r="AL2" s="21">
        <v>30</v>
      </c>
      <c r="AM2" s="21">
        <v>31</v>
      </c>
      <c r="AN2" s="21"/>
      <c r="AO2" s="21"/>
      <c r="AP2" s="21" t="s">
        <v>16</v>
      </c>
      <c r="AQ2" s="10"/>
      <c r="AR2" s="10"/>
      <c r="AS2" s="10"/>
      <c r="AT2" s="10"/>
      <c r="AU2" s="10"/>
      <c r="AV2" s="10"/>
      <c r="AW2" s="10"/>
      <c r="AX2" s="10"/>
      <c r="AY2" s="10"/>
      <c r="AZ2" s="10"/>
    </row>
    <row r="3" spans="1:52" x14ac:dyDescent="0.4">
      <c r="A3" s="6">
        <v>1</v>
      </c>
      <c r="B3" s="14" t="s">
        <v>11</v>
      </c>
      <c r="C3" s="15">
        <v>48900</v>
      </c>
      <c r="D3" s="20">
        <f>C3</f>
        <v>48900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10"/>
      <c r="AP3" s="11"/>
      <c r="AQ3" s="10"/>
      <c r="AR3" s="10"/>
      <c r="AS3" s="10"/>
      <c r="AT3" s="10"/>
      <c r="AU3" s="10"/>
      <c r="AV3" s="10"/>
      <c r="AW3" s="10"/>
      <c r="AX3" s="10"/>
      <c r="AY3" s="10"/>
      <c r="AZ3" s="10"/>
    </row>
    <row r="4" spans="1:52" x14ac:dyDescent="0.4">
      <c r="A4" s="2">
        <v>2</v>
      </c>
      <c r="B4" s="16" t="s">
        <v>14</v>
      </c>
      <c r="C4" s="17">
        <v>45600</v>
      </c>
      <c r="D4" s="19">
        <f>D3+C4</f>
        <v>94500</v>
      </c>
      <c r="AO4" s="10"/>
      <c r="AP4" s="11"/>
      <c r="AQ4" s="10"/>
      <c r="AR4" s="10"/>
      <c r="AS4" s="10"/>
      <c r="AT4" s="10"/>
      <c r="AU4" s="10"/>
      <c r="AV4" s="10"/>
      <c r="AW4" s="10"/>
      <c r="AX4" s="10"/>
      <c r="AY4" s="10"/>
      <c r="AZ4" s="10"/>
    </row>
    <row r="5" spans="1:52" x14ac:dyDescent="0.4">
      <c r="A5" s="2">
        <v>3</v>
      </c>
      <c r="B5" s="16" t="s">
        <v>13</v>
      </c>
      <c r="C5" s="17">
        <v>83000</v>
      </c>
      <c r="D5" s="19">
        <f t="shared" ref="D5:D34" si="0">D4+C5</f>
        <v>177500</v>
      </c>
      <c r="AO5" s="10"/>
      <c r="AP5" s="11"/>
      <c r="AQ5" s="10"/>
      <c r="AR5" s="10"/>
      <c r="AS5" s="10"/>
      <c r="AT5" s="10"/>
      <c r="AU5" s="10"/>
      <c r="AV5" s="10"/>
      <c r="AW5" s="10"/>
      <c r="AX5" s="10"/>
      <c r="AY5" s="10"/>
      <c r="AZ5" s="10"/>
    </row>
    <row r="6" spans="1:52" x14ac:dyDescent="0.4">
      <c r="A6" s="2">
        <v>4</v>
      </c>
      <c r="B6" s="16" t="s">
        <v>1</v>
      </c>
      <c r="C6" s="17">
        <v>275000</v>
      </c>
      <c r="D6" s="19">
        <f t="shared" si="0"/>
        <v>452500</v>
      </c>
      <c r="AO6" s="10"/>
      <c r="AP6" s="11"/>
      <c r="AQ6" s="10"/>
      <c r="AR6" s="10"/>
      <c r="AS6" s="10"/>
      <c r="AT6" s="10"/>
      <c r="AU6" s="10"/>
      <c r="AV6" s="10"/>
      <c r="AW6" s="10"/>
      <c r="AX6" s="10"/>
      <c r="AY6" s="10"/>
      <c r="AZ6" s="10"/>
    </row>
    <row r="7" spans="1:52" x14ac:dyDescent="0.4">
      <c r="A7" s="2">
        <v>5</v>
      </c>
      <c r="B7" s="16" t="s">
        <v>8</v>
      </c>
      <c r="C7" s="17">
        <v>29840</v>
      </c>
      <c r="D7" s="19">
        <f t="shared" si="0"/>
        <v>482340</v>
      </c>
      <c r="AO7" s="10"/>
      <c r="AP7" s="11"/>
      <c r="AQ7" s="10"/>
      <c r="AR7" s="10"/>
      <c r="AS7" s="10"/>
      <c r="AT7" s="10"/>
      <c r="AU7" s="10"/>
      <c r="AV7" s="10"/>
      <c r="AW7" s="10"/>
      <c r="AX7" s="10"/>
      <c r="AY7" s="10"/>
      <c r="AZ7" s="10"/>
    </row>
    <row r="8" spans="1:52" x14ac:dyDescent="0.4">
      <c r="A8" s="2">
        <v>6</v>
      </c>
      <c r="B8" s="16" t="s">
        <v>9</v>
      </c>
      <c r="C8" s="17">
        <v>74530</v>
      </c>
      <c r="D8" s="19">
        <f t="shared" si="0"/>
        <v>556870</v>
      </c>
      <c r="AO8" s="10"/>
      <c r="AP8" s="11"/>
      <c r="AQ8" s="10"/>
      <c r="AR8" s="10"/>
      <c r="AS8" s="10"/>
      <c r="AT8" s="10"/>
      <c r="AU8" s="10"/>
      <c r="AV8" s="10"/>
      <c r="AW8" s="10"/>
      <c r="AX8" s="10"/>
      <c r="AY8" s="10"/>
      <c r="AZ8" s="10"/>
    </row>
    <row r="9" spans="1:52" x14ac:dyDescent="0.4">
      <c r="A9" s="2">
        <v>7</v>
      </c>
      <c r="B9" s="16" t="s">
        <v>10</v>
      </c>
      <c r="C9" s="17">
        <v>49320</v>
      </c>
      <c r="D9" s="19">
        <f t="shared" si="0"/>
        <v>606190</v>
      </c>
      <c r="AO9" s="10"/>
      <c r="AP9" s="11"/>
      <c r="AQ9" s="10"/>
      <c r="AR9" s="10"/>
      <c r="AS9" s="10"/>
      <c r="AT9" s="10"/>
      <c r="AU9" s="10"/>
      <c r="AV9" s="10"/>
      <c r="AW9" s="10"/>
      <c r="AX9" s="10"/>
      <c r="AY9" s="10"/>
      <c r="AZ9" s="10"/>
    </row>
    <row r="10" spans="1:52" x14ac:dyDescent="0.4">
      <c r="A10" s="2">
        <v>8</v>
      </c>
      <c r="B10" s="16" t="s">
        <v>11</v>
      </c>
      <c r="C10" s="17">
        <v>56200</v>
      </c>
      <c r="D10" s="19">
        <f t="shared" si="0"/>
        <v>662390</v>
      </c>
      <c r="AO10" s="10"/>
      <c r="AP10" s="11"/>
      <c r="AQ10" s="10"/>
      <c r="AR10" s="10"/>
      <c r="AS10" s="10"/>
      <c r="AT10" s="10"/>
      <c r="AU10" s="10"/>
      <c r="AV10" s="10"/>
      <c r="AW10" s="10"/>
      <c r="AX10" s="10"/>
      <c r="AY10" s="10"/>
      <c r="AZ10" s="10"/>
    </row>
    <row r="11" spans="1:52" x14ac:dyDescent="0.4">
      <c r="A11" s="2">
        <v>9</v>
      </c>
      <c r="B11" s="16" t="s">
        <v>12</v>
      </c>
      <c r="C11" s="17">
        <v>75300</v>
      </c>
      <c r="D11" s="19">
        <f t="shared" si="0"/>
        <v>737690</v>
      </c>
      <c r="AO11" s="10"/>
      <c r="AP11" s="11"/>
      <c r="AQ11" s="10"/>
      <c r="AR11" s="10"/>
      <c r="AS11" s="10"/>
      <c r="AT11" s="10"/>
      <c r="AU11" s="10"/>
      <c r="AV11" s="10"/>
      <c r="AW11" s="10"/>
      <c r="AX11" s="10"/>
      <c r="AY11" s="10"/>
      <c r="AZ11" s="10"/>
    </row>
    <row r="12" spans="1:52" x14ac:dyDescent="0.4">
      <c r="A12" s="2">
        <v>10</v>
      </c>
      <c r="B12" s="16" t="s">
        <v>13</v>
      </c>
      <c r="C12" s="17">
        <v>49500</v>
      </c>
      <c r="D12" s="19">
        <f t="shared" si="0"/>
        <v>787190</v>
      </c>
      <c r="AO12" s="10"/>
      <c r="AP12" s="11"/>
      <c r="AQ12" s="10"/>
      <c r="AR12" s="10"/>
      <c r="AS12" s="10"/>
      <c r="AT12" s="10"/>
      <c r="AU12" s="10"/>
      <c r="AV12" s="10"/>
      <c r="AW12" s="10"/>
      <c r="AX12" s="10"/>
      <c r="AY12" s="10"/>
      <c r="AZ12" s="10"/>
    </row>
    <row r="13" spans="1:52" x14ac:dyDescent="0.4">
      <c r="A13" s="2">
        <v>11</v>
      </c>
      <c r="B13" s="16" t="s">
        <v>1</v>
      </c>
      <c r="C13" s="17">
        <v>52630</v>
      </c>
      <c r="D13" s="19">
        <f t="shared" si="0"/>
        <v>839820</v>
      </c>
      <c r="AO13" s="10"/>
      <c r="AP13" s="11"/>
      <c r="AQ13" s="10"/>
      <c r="AR13" s="10"/>
      <c r="AS13" s="10"/>
      <c r="AT13" s="10"/>
      <c r="AU13" s="10"/>
      <c r="AV13" s="10"/>
      <c r="AW13" s="10"/>
      <c r="AX13" s="10"/>
      <c r="AY13" s="10"/>
      <c r="AZ13" s="10"/>
    </row>
    <row r="14" spans="1:52" x14ac:dyDescent="0.4">
      <c r="A14" s="2">
        <v>12</v>
      </c>
      <c r="B14" s="16" t="s">
        <v>8</v>
      </c>
      <c r="C14" s="17">
        <v>16500</v>
      </c>
      <c r="D14" s="19">
        <f t="shared" si="0"/>
        <v>856320</v>
      </c>
      <c r="AO14" s="10"/>
      <c r="AP14" s="11"/>
      <c r="AQ14" s="10"/>
      <c r="AR14" s="10"/>
      <c r="AS14" s="10"/>
      <c r="AT14" s="10"/>
      <c r="AU14" s="10"/>
      <c r="AV14" s="10"/>
      <c r="AW14" s="10"/>
      <c r="AX14" s="10"/>
      <c r="AY14" s="10"/>
      <c r="AZ14" s="10"/>
    </row>
    <row r="15" spans="1:52" x14ac:dyDescent="0.4">
      <c r="A15" s="2">
        <v>13</v>
      </c>
      <c r="B15" s="16" t="s">
        <v>9</v>
      </c>
      <c r="C15" s="17">
        <v>57500</v>
      </c>
      <c r="D15" s="19">
        <f t="shared" si="0"/>
        <v>913820</v>
      </c>
      <c r="AO15" s="10"/>
      <c r="AP15" s="11"/>
      <c r="AQ15" s="10"/>
      <c r="AR15" s="10"/>
      <c r="AS15" s="10"/>
      <c r="AT15" s="10"/>
      <c r="AU15" s="10"/>
      <c r="AV15" s="10"/>
      <c r="AW15" s="10"/>
      <c r="AX15" s="10"/>
      <c r="AY15" s="10"/>
      <c r="AZ15" s="10"/>
    </row>
    <row r="16" spans="1:52" x14ac:dyDescent="0.4">
      <c r="A16" s="2">
        <v>14</v>
      </c>
      <c r="B16" s="16" t="s">
        <v>10</v>
      </c>
      <c r="C16" s="17">
        <v>53500</v>
      </c>
      <c r="D16" s="19">
        <f t="shared" si="0"/>
        <v>967320</v>
      </c>
      <c r="AO16" s="10"/>
      <c r="AP16" s="11"/>
      <c r="AQ16" s="10"/>
      <c r="AR16" s="10"/>
      <c r="AS16" s="10"/>
      <c r="AT16" s="10"/>
      <c r="AU16" s="10"/>
      <c r="AV16" s="10"/>
      <c r="AW16" s="10"/>
      <c r="AX16" s="10"/>
      <c r="AY16" s="10"/>
      <c r="AZ16" s="10"/>
    </row>
    <row r="17" spans="1:52" x14ac:dyDescent="0.4">
      <c r="A17" s="2">
        <v>15</v>
      </c>
      <c r="B17" s="16" t="s">
        <v>11</v>
      </c>
      <c r="C17" s="17">
        <v>58600</v>
      </c>
      <c r="D17" s="19">
        <f t="shared" si="0"/>
        <v>1025920</v>
      </c>
      <c r="AO17" s="10"/>
      <c r="AP17" s="11"/>
      <c r="AQ17" s="10"/>
      <c r="AR17" s="10"/>
      <c r="AS17" s="10"/>
      <c r="AT17" s="10"/>
      <c r="AU17" s="10"/>
      <c r="AV17" s="10"/>
      <c r="AW17" s="10"/>
      <c r="AX17" s="10"/>
      <c r="AY17" s="10"/>
      <c r="AZ17" s="10"/>
    </row>
    <row r="18" spans="1:52" x14ac:dyDescent="0.4">
      <c r="A18" s="2">
        <v>16</v>
      </c>
      <c r="B18" s="16" t="s">
        <v>12</v>
      </c>
      <c r="C18" s="17">
        <v>48654</v>
      </c>
      <c r="D18" s="19">
        <f t="shared" si="0"/>
        <v>1074574</v>
      </c>
      <c r="AO18" s="10"/>
      <c r="AP18" s="11"/>
      <c r="AQ18" s="10"/>
      <c r="AR18" s="10"/>
      <c r="AS18" s="10"/>
      <c r="AT18" s="10"/>
      <c r="AU18" s="10"/>
      <c r="AV18" s="10"/>
      <c r="AW18" s="10"/>
      <c r="AX18" s="10"/>
      <c r="AY18" s="10"/>
      <c r="AZ18" s="10"/>
    </row>
    <row r="19" spans="1:52" x14ac:dyDescent="0.4">
      <c r="A19" s="2">
        <v>17</v>
      </c>
      <c r="B19" s="16" t="s">
        <v>13</v>
      </c>
      <c r="C19" s="17">
        <v>58200</v>
      </c>
      <c r="D19" s="19">
        <f t="shared" si="0"/>
        <v>1132774</v>
      </c>
      <c r="AO19" s="10"/>
      <c r="AP19" s="11"/>
      <c r="AQ19" s="10"/>
      <c r="AR19" s="10"/>
      <c r="AS19" s="10"/>
      <c r="AT19" s="10"/>
      <c r="AU19" s="10"/>
      <c r="AV19" s="10"/>
      <c r="AW19" s="10"/>
      <c r="AX19" s="10"/>
      <c r="AY19" s="10"/>
      <c r="AZ19" s="10"/>
    </row>
    <row r="20" spans="1:52" x14ac:dyDescent="0.4">
      <c r="A20" s="2">
        <v>18</v>
      </c>
      <c r="B20" s="16" t="s">
        <v>1</v>
      </c>
      <c r="C20" s="17">
        <v>45000</v>
      </c>
      <c r="D20" s="19">
        <f t="shared" si="0"/>
        <v>1177774</v>
      </c>
      <c r="AO20" s="10"/>
      <c r="AP20" s="11"/>
      <c r="AQ20" s="10"/>
      <c r="AR20" s="10"/>
      <c r="AS20" s="10"/>
      <c r="AT20" s="10"/>
      <c r="AU20" s="10"/>
      <c r="AV20" s="10"/>
      <c r="AW20" s="10"/>
      <c r="AX20" s="10"/>
      <c r="AY20" s="10"/>
      <c r="AZ20" s="10"/>
    </row>
    <row r="21" spans="1:52" x14ac:dyDescent="0.4">
      <c r="A21" s="2">
        <v>19</v>
      </c>
      <c r="B21" s="16" t="s">
        <v>8</v>
      </c>
      <c r="C21" s="17">
        <v>24000</v>
      </c>
      <c r="D21" s="19">
        <f t="shared" si="0"/>
        <v>1201774</v>
      </c>
      <c r="AO21" s="10"/>
      <c r="AP21" s="11"/>
      <c r="AQ21" s="10"/>
      <c r="AR21" s="10"/>
      <c r="AS21" s="10"/>
      <c r="AT21" s="10"/>
      <c r="AU21" s="10"/>
      <c r="AV21" s="10"/>
      <c r="AW21" s="10"/>
      <c r="AX21" s="10"/>
      <c r="AY21" s="10"/>
      <c r="AZ21" s="10"/>
    </row>
    <row r="22" spans="1:52" x14ac:dyDescent="0.4">
      <c r="A22" s="2">
        <v>20</v>
      </c>
      <c r="B22" s="16" t="s">
        <v>9</v>
      </c>
      <c r="C22" s="17">
        <v>67540</v>
      </c>
      <c r="D22" s="19">
        <f t="shared" si="0"/>
        <v>1269314</v>
      </c>
      <c r="AO22" s="10"/>
      <c r="AP22" s="11"/>
      <c r="AQ22" s="10"/>
      <c r="AR22" s="10"/>
      <c r="AS22" s="10"/>
      <c r="AT22" s="10"/>
      <c r="AU22" s="10"/>
      <c r="AV22" s="10"/>
      <c r="AW22" s="10"/>
      <c r="AX22" s="10"/>
      <c r="AY22" s="10"/>
      <c r="AZ22" s="10"/>
    </row>
    <row r="23" spans="1:52" x14ac:dyDescent="0.4">
      <c r="A23" s="2">
        <v>21</v>
      </c>
      <c r="B23" s="16" t="s">
        <v>10</v>
      </c>
      <c r="C23" s="17">
        <v>185600</v>
      </c>
      <c r="D23" s="19">
        <f t="shared" si="0"/>
        <v>1454914</v>
      </c>
      <c r="AO23" s="10"/>
      <c r="AP23" s="11"/>
      <c r="AQ23" s="10"/>
      <c r="AR23" s="10"/>
      <c r="AS23" s="10"/>
      <c r="AT23" s="10"/>
      <c r="AU23" s="10"/>
      <c r="AV23" s="10"/>
      <c r="AW23" s="10"/>
      <c r="AX23" s="10"/>
      <c r="AY23" s="10"/>
      <c r="AZ23" s="10"/>
    </row>
    <row r="24" spans="1:52" x14ac:dyDescent="0.4">
      <c r="A24" s="2">
        <v>22</v>
      </c>
      <c r="B24" s="16" t="s">
        <v>11</v>
      </c>
      <c r="C24" s="17">
        <v>95630</v>
      </c>
      <c r="D24" s="19">
        <f t="shared" si="0"/>
        <v>1550544</v>
      </c>
      <c r="AO24" s="10"/>
      <c r="AP24" s="11"/>
      <c r="AQ24" s="10"/>
      <c r="AR24" s="10"/>
      <c r="AS24" s="10"/>
      <c r="AT24" s="10"/>
      <c r="AU24" s="10"/>
      <c r="AV24" s="10"/>
      <c r="AW24" s="10"/>
      <c r="AX24" s="10"/>
      <c r="AY24" s="10"/>
      <c r="AZ24" s="10"/>
    </row>
    <row r="25" spans="1:52" x14ac:dyDescent="0.4">
      <c r="A25" s="2">
        <v>23</v>
      </c>
      <c r="B25" s="16" t="s">
        <v>12</v>
      </c>
      <c r="C25" s="17">
        <v>55400</v>
      </c>
      <c r="D25" s="19">
        <f t="shared" si="0"/>
        <v>1605944</v>
      </c>
      <c r="AO25" s="10"/>
      <c r="AP25" s="11"/>
      <c r="AQ25" s="10"/>
      <c r="AR25" s="10"/>
      <c r="AS25" s="10"/>
      <c r="AT25" s="10"/>
      <c r="AU25" s="10"/>
      <c r="AV25" s="10"/>
      <c r="AW25" s="10"/>
      <c r="AX25" s="10"/>
      <c r="AY25" s="10"/>
      <c r="AZ25" s="10"/>
    </row>
    <row r="26" spans="1:52" x14ac:dyDescent="0.4">
      <c r="A26" s="2">
        <v>24</v>
      </c>
      <c r="B26" s="16" t="s">
        <v>13</v>
      </c>
      <c r="C26" s="17">
        <v>95631</v>
      </c>
      <c r="D26" s="19">
        <f t="shared" si="0"/>
        <v>1701575</v>
      </c>
      <c r="AO26" s="10"/>
      <c r="AP26" s="11"/>
      <c r="AQ26" s="10"/>
      <c r="AR26" s="10"/>
      <c r="AS26" s="10"/>
      <c r="AT26" s="10"/>
      <c r="AU26" s="10"/>
      <c r="AV26" s="10"/>
      <c r="AW26" s="10"/>
      <c r="AX26" s="10"/>
      <c r="AY26" s="10"/>
      <c r="AZ26" s="10"/>
    </row>
    <row r="27" spans="1:52" x14ac:dyDescent="0.4">
      <c r="A27" s="2">
        <v>25</v>
      </c>
      <c r="B27" s="16" t="s">
        <v>1</v>
      </c>
      <c r="C27" s="17">
        <v>59650</v>
      </c>
      <c r="D27" s="19">
        <f t="shared" si="0"/>
        <v>1761225</v>
      </c>
      <c r="AO27" s="10"/>
      <c r="AP27" s="11"/>
      <c r="AQ27" s="10"/>
      <c r="AR27" s="10"/>
      <c r="AS27" s="10"/>
      <c r="AT27" s="10"/>
      <c r="AU27" s="10"/>
      <c r="AV27" s="10"/>
      <c r="AW27" s="10"/>
      <c r="AX27" s="10"/>
      <c r="AY27" s="10"/>
      <c r="AZ27" s="10"/>
    </row>
    <row r="28" spans="1:52" x14ac:dyDescent="0.4">
      <c r="A28" s="2">
        <v>26</v>
      </c>
      <c r="B28" s="16" t="s">
        <v>8</v>
      </c>
      <c r="C28" s="17">
        <v>27530</v>
      </c>
      <c r="D28" s="19">
        <f t="shared" si="0"/>
        <v>1788755</v>
      </c>
      <c r="AO28" s="10"/>
      <c r="AP28" s="11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1:52" x14ac:dyDescent="0.4">
      <c r="A29" s="2">
        <v>27</v>
      </c>
      <c r="B29" s="16" t="s">
        <v>9</v>
      </c>
      <c r="C29" s="17">
        <v>96520</v>
      </c>
      <c r="D29" s="19">
        <f t="shared" si="0"/>
        <v>1885275</v>
      </c>
      <c r="AO29" s="10"/>
      <c r="AP29" s="11"/>
      <c r="AQ29" s="10"/>
      <c r="AR29" s="10"/>
      <c r="AS29" s="10"/>
      <c r="AT29" s="10"/>
      <c r="AU29" s="10"/>
      <c r="AV29" s="10"/>
      <c r="AW29" s="10"/>
      <c r="AX29" s="10"/>
      <c r="AY29" s="10"/>
      <c r="AZ29" s="10"/>
    </row>
    <row r="30" spans="1:52" x14ac:dyDescent="0.4">
      <c r="A30" s="2">
        <v>28</v>
      </c>
      <c r="B30" s="16" t="s">
        <v>10</v>
      </c>
      <c r="C30" s="17">
        <v>98300</v>
      </c>
      <c r="D30" s="19">
        <f t="shared" si="0"/>
        <v>1983575</v>
      </c>
      <c r="AO30" s="10"/>
      <c r="AP30" s="11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 x14ac:dyDescent="0.4">
      <c r="A31" s="2">
        <v>29</v>
      </c>
      <c r="B31" s="16" t="s">
        <v>11</v>
      </c>
      <c r="C31" s="17">
        <v>95460</v>
      </c>
      <c r="D31" s="19">
        <f t="shared" si="0"/>
        <v>2079035</v>
      </c>
      <c r="AO31" s="10"/>
      <c r="AP31" s="11"/>
      <c r="AQ31" s="10"/>
      <c r="AR31" s="10"/>
      <c r="AS31" s="10"/>
      <c r="AT31" s="10"/>
      <c r="AU31" s="10"/>
      <c r="AV31" s="10"/>
      <c r="AW31" s="10"/>
      <c r="AX31" s="10"/>
      <c r="AY31" s="10"/>
      <c r="AZ31" s="10"/>
    </row>
    <row r="32" spans="1:52" x14ac:dyDescent="0.4">
      <c r="A32" s="2">
        <v>30</v>
      </c>
      <c r="B32" s="16" t="s">
        <v>12</v>
      </c>
      <c r="C32" s="17">
        <v>184200</v>
      </c>
      <c r="D32" s="19">
        <f t="shared" si="0"/>
        <v>2263235</v>
      </c>
      <c r="AO32" s="10"/>
      <c r="AP32" s="11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1:52" x14ac:dyDescent="0.4">
      <c r="A33" s="2">
        <v>31</v>
      </c>
      <c r="B33" s="16" t="s">
        <v>13</v>
      </c>
      <c r="C33" s="17">
        <v>98765</v>
      </c>
      <c r="D33" s="19">
        <f t="shared" si="0"/>
        <v>2362000</v>
      </c>
      <c r="AO33" s="10"/>
      <c r="AP33" s="11"/>
      <c r="AQ33" s="10"/>
      <c r="AR33" s="10"/>
      <c r="AS33" s="10"/>
      <c r="AT33" s="10"/>
      <c r="AU33" s="10"/>
      <c r="AV33" s="10"/>
      <c r="AW33" s="10"/>
      <c r="AX33" s="10"/>
      <c r="AY33" s="10"/>
      <c r="AZ33" s="10"/>
    </row>
    <row r="34" spans="1:52" x14ac:dyDescent="0.4">
      <c r="A34" s="6">
        <f>COUNT(A3:A33)</f>
        <v>31</v>
      </c>
      <c r="B34" s="18" t="s">
        <v>7</v>
      </c>
      <c r="C34" s="19">
        <f>D33/A31</f>
        <v>81448.275862068971</v>
      </c>
      <c r="D34" s="1">
        <f>D33</f>
        <v>2362000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</row>
    <row r="35" spans="1:52" x14ac:dyDescent="0.4">
      <c r="A35" s="6"/>
      <c r="B35" s="24" t="s">
        <v>5</v>
      </c>
      <c r="C35" s="25"/>
      <c r="D35" s="25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</row>
    <row r="36" spans="1:52" x14ac:dyDescent="0.4">
      <c r="A36" s="6"/>
      <c r="B36" s="24" t="s">
        <v>6</v>
      </c>
      <c r="C36" s="25"/>
      <c r="D36" s="26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</row>
    <row r="37" spans="1:52" x14ac:dyDescent="0.4">
      <c r="A37" s="12"/>
      <c r="B37" s="13"/>
      <c r="C37" s="13"/>
      <c r="D37" s="13"/>
      <c r="E37" s="13"/>
      <c r="F37" s="13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</row>
    <row r="38" spans="1:52" x14ac:dyDescent="0.4">
      <c r="A38" s="12"/>
      <c r="B38" s="13"/>
      <c r="C38" s="13"/>
      <c r="D38" s="13"/>
      <c r="E38" s="13"/>
      <c r="F38" s="13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</row>
    <row r="39" spans="1:52" x14ac:dyDescent="0.4">
      <c r="A39" s="12"/>
      <c r="B39" s="13"/>
      <c r="C39" s="13"/>
      <c r="D39" s="13"/>
      <c r="E39" s="13"/>
      <c r="F39" s="13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</row>
    <row r="40" spans="1:52" x14ac:dyDescent="0.4">
      <c r="A40" s="12"/>
      <c r="B40" s="13"/>
      <c r="C40" s="13"/>
      <c r="D40" s="13"/>
      <c r="E40" s="13"/>
      <c r="F40" s="13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</row>
    <row r="41" spans="1:52" x14ac:dyDescent="0.4">
      <c r="A41" s="12"/>
      <c r="B41" s="13"/>
      <c r="C41" s="13"/>
      <c r="D41" s="13"/>
      <c r="E41" s="13"/>
      <c r="F41" s="13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</row>
    <row r="42" spans="1:52" x14ac:dyDescent="0.4">
      <c r="A42" s="12"/>
      <c r="B42" s="13"/>
      <c r="C42" s="13"/>
      <c r="D42" s="13"/>
      <c r="E42" s="13"/>
      <c r="F42" s="13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</row>
    <row r="43" spans="1:52" x14ac:dyDescent="0.4">
      <c r="A43" s="12"/>
      <c r="B43" s="13"/>
      <c r="C43" s="13"/>
      <c r="D43" s="13"/>
      <c r="E43" s="13"/>
      <c r="F43" s="13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</row>
    <row r="44" spans="1:52" x14ac:dyDescent="0.4">
      <c r="A44" s="12"/>
      <c r="B44" s="13"/>
      <c r="C44" s="13"/>
      <c r="D44" s="13"/>
      <c r="E44" s="13"/>
      <c r="F44" s="13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</row>
    <row r="45" spans="1:52" x14ac:dyDescent="0.4">
      <c r="A45" s="12"/>
      <c r="B45" s="13"/>
      <c r="C45" s="13"/>
      <c r="D45" s="13"/>
      <c r="E45" s="13"/>
      <c r="F45" s="1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</row>
    <row r="46" spans="1:52" x14ac:dyDescent="0.4">
      <c r="A46" s="12"/>
      <c r="B46" s="13"/>
      <c r="C46" s="13"/>
      <c r="D46" s="13"/>
      <c r="E46" s="13"/>
      <c r="F46" s="13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</row>
    <row r="47" spans="1:52" x14ac:dyDescent="0.4">
      <c r="A47" s="12"/>
      <c r="B47" s="13"/>
      <c r="C47" s="13"/>
      <c r="D47" s="13"/>
      <c r="E47" s="13"/>
      <c r="F47" s="13"/>
    </row>
  </sheetData>
  <pageMargins left="0.511811024" right="0.511811024" top="0.78740157499999996" bottom="0.78740157499999996" header="0.31496062000000002" footer="0.31496062000000002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74EE3EA-254E-4F85-9C6F-8380EECDE77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J.F. de Pinedo Kasper</dc:creator>
  <cp:lastModifiedBy>Chico Pinedo - SUPERGENTE</cp:lastModifiedBy>
  <cp:lastPrinted>2023-02-22T12:33:40Z</cp:lastPrinted>
  <dcterms:created xsi:type="dcterms:W3CDTF">2022-10-10T16:16:16Z</dcterms:created>
  <dcterms:modified xsi:type="dcterms:W3CDTF">2025-02-13T11:54:36Z</dcterms:modified>
</cp:coreProperties>
</file>